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rfectpeoria.sharepoint.com/Company/Bookkeeper/ASA/FY25/"/>
    </mc:Choice>
  </mc:AlternateContent>
  <xr:revisionPtr revIDLastSave="104" documentId="8_{D2CB74CC-490A-41D3-8982-2771D4A54912}" xr6:coauthVersionLast="47" xr6:coauthVersionMax="47" xr10:uidLastSave="{FF51DD7F-2F5A-410B-A725-E7E1C0A56696}"/>
  <bookViews>
    <workbookView xWindow="-120" yWindow="-120" windowWidth="29040" windowHeight="1572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<sst xmlns="http://schemas.openxmlformats.org/spreadsheetml/2006/main" count="179" uniqueCount="167">
  <si>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</si>
  <si>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</si>
  <si>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</si>
  <si>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</si>
  <si>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</si>
  <si>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</si>
  <si>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</si>
  <si>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</si>
  <si>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</si>
  <si>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</si>
  <si>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</si>
  <si>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</si>
  <si>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</si>
  <si>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</si>
  <si>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</si>
  <si>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</si>
  <si>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</si>
  <si>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</si>
  <si>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</si>
  <si>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</si>
  <si>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</si>
  <si>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</si>
  <si>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</si>
  <si>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</si>
  <si>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</si>
  <si>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</si>
  <si>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</si>
  <si>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</si>
  <si>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</si>
  <si>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</si>
  <si>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</si>
  <si>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</si>
  <si>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</si>
  <si>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</si>
  <si>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</si>
  <si>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</si>
  <si>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</si>
  <si>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</si>
  <si>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</si>
  <si>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</si>
  <si>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</si>
  <si>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</si>
  <si>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</si>
  <si>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</si>
  <si>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</si>
  <si>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</si>
  <si>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</si>
  <si>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</si>
  <si>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</si>
  <si>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</si>
  <si>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</si>
  <si>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</si>
  <si>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</si>
  <si>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</si>
  <si>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</si>
  <si>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</si>
  <si>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</si>
  <si>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</si>
  <si>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</si>
  <si>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</si>
  <si>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</si>
  <si>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</si>
  <si>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</si>
  <si>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</si>
  <si>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</si>
  <si>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</si>
  <si>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</si>
  <si>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</si>
  <si>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</si>
  <si>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</si>
  <si>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</si>
  <si>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</si>
  <si>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</si>
  <si>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</si>
  <si>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</si>
  <si>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</si>
  <si>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</si>
  <si>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</si>
  <si>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Peoria Ed Reg Empl Training (PERFECT)</t>
  </si>
  <si>
    <t>48-000-0000-46</t>
  </si>
  <si>
    <t>2000 W Pioneer Pkwy, Suite 19C, Peoria, IL 61615-1835</t>
  </si>
  <si>
    <t>Peoria</t>
  </si>
  <si>
    <t>Peoria Journal Star</t>
  </si>
  <si>
    <t>x</t>
  </si>
  <si>
    <t>ACP DIRECT</t>
  </si>
  <si>
    <t>ADOBE INC</t>
  </si>
  <si>
    <t>B E PUBLISHING</t>
  </si>
  <si>
    <t>BRIMFIELD HARDWARE</t>
  </si>
  <si>
    <t>CEV</t>
  </si>
  <si>
    <t>CROPKING INC</t>
  </si>
  <si>
    <t>IAVAT</t>
  </si>
  <si>
    <t>IL ASSOC FOR CAREER &amp; TECH EDUCATION</t>
  </si>
  <si>
    <t>J.T. FENNELL CO, INC</t>
  </si>
  <si>
    <t>KEVIN CARTER</t>
  </si>
  <si>
    <t>MILLER, HALL &amp; TRIGGS</t>
  </si>
  <si>
    <t>PITSCO EDUCATION LLC</t>
  </si>
  <si>
    <t>PTC SELECT</t>
  </si>
  <si>
    <t>RAMSEY SOLUTIONS</t>
  </si>
  <si>
    <t>REV ROBOTICS LLC</t>
  </si>
  <si>
    <t>SCHOOL OUTFITTERS</t>
  </si>
  <si>
    <t>SEWING CENTER BY RON</t>
  </si>
  <si>
    <t>SCI INTERNATIONAL CORP</t>
  </si>
  <si>
    <t>STEMFITITY LLC</t>
  </si>
  <si>
    <t>TYPING.COM</t>
  </si>
  <si>
    <t>UNITED STATES POSTAL SERVICE</t>
  </si>
  <si>
    <t>WEVIDEO INC</t>
  </si>
  <si>
    <t>XELLO INC</t>
  </si>
  <si>
    <t>AIRGAS USA LLC</t>
  </si>
  <si>
    <t>AMAZON CAPITAL SERVICES</t>
  </si>
  <si>
    <t>APPLE COMPUTER INC</t>
  </si>
  <si>
    <t>APRIL SUTER</t>
  </si>
  <si>
    <t>ARNOLD SPIKER</t>
  </si>
  <si>
    <t>B&amp;H PHOTO-VIDEO</t>
  </si>
  <si>
    <t>BARRACKS CATER INN</t>
  </si>
  <si>
    <t>BEST BUY BUSINESS ADV</t>
  </si>
  <si>
    <t>BRADFIELD'S COMPUTER SUPP</t>
  </si>
  <si>
    <t>BRIMFIELD CUSD 309</t>
  </si>
  <si>
    <t>CAREERTECH MEDIA</t>
  </si>
  <si>
    <t>CDS OFFICE TECHNOLOGIES</t>
  </si>
  <si>
    <t>CDW GOVERNMENT INC</t>
  </si>
  <si>
    <t>CENGAGE LEARNING INC</t>
  </si>
  <si>
    <t>CENTRAL IL EDUCATORS</t>
  </si>
  <si>
    <t>CHRISTOPHER KENDALL</t>
  </si>
  <si>
    <t>COMP TIA INC</t>
  </si>
  <si>
    <t>DELL MARKETING LP</t>
  </si>
  <si>
    <t>DUNLAP CUSD #323</t>
  </si>
  <si>
    <t>ELMWOOD CUSD 322</t>
  </si>
  <si>
    <t>EMS LINQ</t>
  </si>
  <si>
    <t>FARMINGTON CENT CUSD 265</t>
  </si>
  <si>
    <t>GORENZ &amp; ASSOCIATES LTD</t>
  </si>
  <si>
    <t>HEARTLAND BANK VISA</t>
  </si>
  <si>
    <t>HFO-CHICAGO</t>
  </si>
  <si>
    <t>HP INC</t>
  </si>
  <si>
    <t>I3 BROADBAND</t>
  </si>
  <si>
    <t>ICAN</t>
  </si>
  <si>
    <t>ICC/CORP &amp; COMM EDUC</t>
  </si>
  <si>
    <t>IL SCHOOL DISTRICT AGENCY</t>
  </si>
  <si>
    <t>LAMINATOR.COM</t>
  </si>
  <si>
    <t>MIDWEST TECHNOLOGY PRODUCT</t>
  </si>
  <si>
    <t>MRA INTERNATIONAL</t>
  </si>
  <si>
    <t>NCS PEARSON INC</t>
  </si>
  <si>
    <t>NORTHERN TOOL</t>
  </si>
  <si>
    <t>O'REILLY AUTO PARTS</t>
  </si>
  <si>
    <t>PEORIA DISTRICT 150</t>
  </si>
  <si>
    <t>PEORIA HEIGHTS CUSD 325</t>
  </si>
  <si>
    <t>PIONEER INDUSTRIAL PARK</t>
  </si>
  <si>
    <t>PRINCEVILLE CUSD 326</t>
  </si>
  <si>
    <t>STUKENT INC</t>
  </si>
  <si>
    <t>TERRY COOPER</t>
  </si>
  <si>
    <t>THUNDER LASSER USA</t>
  </si>
  <si>
    <t>TRANSFR INC</t>
  </si>
  <si>
    <t>TWIG EDUCATION INC</t>
  </si>
  <si>
    <t>VISA/BARTONVILLE BANK</t>
  </si>
  <si>
    <t>WATERSEDGE CONSULTING AND TRAINING</t>
  </si>
  <si>
    <t>Sanders, M.</t>
  </si>
  <si>
    <t>Zarvell, A.</t>
  </si>
  <si>
    <t>THIS</t>
  </si>
  <si>
    <t>IL DEPARTMENT OF REVENUE</t>
  </si>
  <si>
    <t>ILLINOIS CENTRAL COLLEGE</t>
  </si>
  <si>
    <t>ILLIINOIS MUNICIPAL RETIREMENT</t>
  </si>
  <si>
    <t>SJ SMITH WELDING SUPPLY</t>
  </si>
  <si>
    <t>TEACHERS RETIRMENT SYSTEM</t>
  </si>
  <si>
    <t>INTERNAL REVENUE (BANK ONE)</t>
  </si>
  <si>
    <t>IVC CUSD 321</t>
  </si>
  <si>
    <t>PAZTON PATTERSON LLC</t>
  </si>
  <si>
    <t>REALITY WORKS INC</t>
  </si>
  <si>
    <t>ZSPACE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</si>
</sst>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left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2000250</xdr:colOff>
          <xdr:row>6</xdr:row>
          <xdr:rowOff>857250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tabSelected="1" topLeftCell="A7" zoomScaleNormal="100" workbookViewId="0">
      <selection activeCell="D43" sqref="D43"/>
    </sheetView>
  </sheetViews>
  <sheetFormatPr defaultColWidth="9.140625" defaultRowHeight="11.25" x14ac:dyDescent="0.2"/>
  <cols>
    <col min="1" max="1" width="2.5703125" style="40" customWidth="1"/>
    <col min="2" max="2" width="10.7109375" style="40" customWidth="1"/>
    <col min="3" max="3" width="20.42578125" style="40" customWidth="1"/>
    <col min="4" max="4" width="15.42578125" style="40" customWidth="1"/>
    <col min="5" max="6" width="8.5703125" style="40" customWidth="1"/>
    <col min="7" max="7" width="22.85546875" style="40" bestFit="1" customWidth="1"/>
    <col min="8" max="8" width="19.7109375" style="40" customWidth="1"/>
    <col min="9" max="9" width="2.5703125" style="40" customWidth="1"/>
    <col min="10" max="10" width="2.85546875" style="40" customWidth="1"/>
    <col min="11" max="11" width="20.85546875" style="40" customWidth="1"/>
    <col min="12" max="12" width="26.85546875" style="40" customWidth="1"/>
    <col min="13" max="16384" width="9.140625" style="40"/>
  </cols>
  <sheetData>
    <row r="1" spans="1:12" ht="12.75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</row>
    <row r="2" spans="1:12" ht="12.75" customHeight="1" x14ac:dyDescent="0.2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 ht="12.75" customHeight="1" x14ac:dyDescent="0.2">
      <c r="A3" s="109" t="s">
        <v>35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2" ht="12.75" customHeight="1" x14ac:dyDescent="0.2">
      <c r="A4" s="109" t="s">
        <v>51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12" ht="12.7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72"/>
      <c r="L5" s="72"/>
    </row>
    <row r="6" spans="1:12" ht="15" x14ac:dyDescent="0.25">
      <c r="A6" s="106" t="s">
        <v>56</v>
      </c>
      <c r="B6" s="106"/>
      <c r="C6" s="106"/>
      <c r="D6" s="106"/>
      <c r="E6" s="106"/>
      <c r="F6" s="106"/>
      <c r="G6" s="106"/>
      <c r="H6" s="106"/>
      <c r="I6" s="106"/>
      <c r="J6" s="106"/>
      <c r="K6" s="42"/>
      <c r="L6" s="42"/>
    </row>
    <row r="7" spans="1:12" ht="15" x14ac:dyDescent="0.25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  <c r="K7" s="42"/>
      <c r="L7" s="42"/>
    </row>
    <row r="8" spans="1:12" ht="15" x14ac:dyDescent="0.25">
      <c r="A8" s="73"/>
      <c r="B8" s="74"/>
      <c r="C8" s="74"/>
      <c r="E8" s="83" t="s">
        <v>58</v>
      </c>
      <c r="F8" s="84">
        <v>2025</v>
      </c>
      <c r="G8" s="74"/>
      <c r="H8" s="74"/>
      <c r="I8" s="74"/>
      <c r="J8" s="74"/>
      <c r="K8" s="42"/>
      <c r="L8" s="42"/>
    </row>
    <row r="9" spans="1:12" x14ac:dyDescent="0.2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2.75" x14ac:dyDescent="0.2">
      <c r="C10" s="43" t="s">
        <v>27</v>
      </c>
      <c r="D10" s="105" t="s">
        <v>78</v>
      </c>
      <c r="E10" s="105"/>
      <c r="F10" s="105"/>
      <c r="G10" s="105"/>
      <c r="H10" s="44" t="s">
        <v>33</v>
      </c>
      <c r="I10" s="41"/>
      <c r="J10" s="41"/>
      <c r="K10" s="41"/>
      <c r="L10" s="41"/>
    </row>
    <row r="11" spans="1:12" ht="13.5" thickBot="1" x14ac:dyDescent="0.25">
      <c r="C11" s="43" t="s">
        <v>17</v>
      </c>
      <c r="D11" s="104" t="s">
        <v>79</v>
      </c>
      <c r="E11" s="104"/>
      <c r="F11" s="104"/>
      <c r="G11" s="104"/>
      <c r="H11" s="45" t="s">
        <v>30</v>
      </c>
      <c r="I11" s="75"/>
      <c r="J11" s="46"/>
      <c r="K11" s="47"/>
      <c r="L11" s="41"/>
    </row>
    <row r="12" spans="1:12" ht="13.5" thickBot="1" x14ac:dyDescent="0.25">
      <c r="C12" s="43" t="s">
        <v>18</v>
      </c>
      <c r="D12" s="103" t="s">
        <v>80</v>
      </c>
      <c r="E12" s="103"/>
      <c r="F12" s="103"/>
      <c r="G12" s="103"/>
      <c r="H12" s="45" t="s">
        <v>31</v>
      </c>
      <c r="I12" s="76"/>
      <c r="J12" s="41"/>
      <c r="K12" s="41"/>
      <c r="L12" s="41"/>
    </row>
    <row r="13" spans="1:12" ht="13.5" thickBot="1" x14ac:dyDescent="0.25">
      <c r="C13" s="43" t="s">
        <v>19</v>
      </c>
      <c r="D13" s="103" t="s">
        <v>81</v>
      </c>
      <c r="E13" s="103"/>
      <c r="F13" s="103"/>
      <c r="G13" s="103"/>
      <c r="H13" s="45" t="s">
        <v>32</v>
      </c>
      <c r="I13" s="76"/>
    </row>
    <row r="14" spans="1:12" ht="13.5" thickBot="1" x14ac:dyDescent="0.25">
      <c r="C14" s="43" t="s">
        <v>73</v>
      </c>
      <c r="D14" s="111" t="s">
        <v>82</v>
      </c>
      <c r="E14" s="112"/>
      <c r="F14" s="112"/>
      <c r="G14" s="112"/>
      <c r="H14" s="41" t="s">
        <v>37</v>
      </c>
      <c r="I14" s="77" t="s">
        <v>83</v>
      </c>
    </row>
    <row r="15" spans="1:12" ht="12.75" x14ac:dyDescent="0.2">
      <c r="C15" s="43"/>
      <c r="D15" s="96"/>
      <c r="E15" s="97"/>
      <c r="F15" s="97"/>
      <c r="G15" s="97"/>
      <c r="H15" s="41"/>
      <c r="I15" s="98"/>
    </row>
    <row r="16" spans="1:12" ht="15.75" thickBot="1" x14ac:dyDescent="0.25">
      <c r="B16" s="102" t="s">
        <v>74</v>
      </c>
      <c r="C16" s="43"/>
      <c r="D16" s="96"/>
      <c r="H16" s="82"/>
      <c r="I16" s="82"/>
    </row>
    <row r="17" spans="2:12" ht="11.25" customHeight="1" thickBot="1" x14ac:dyDescent="0.25">
      <c r="B17" s="113" t="s">
        <v>76</v>
      </c>
      <c r="C17" s="114"/>
      <c r="D17" s="114"/>
      <c r="E17" s="114"/>
      <c r="F17" s="114"/>
      <c r="G17" s="115"/>
      <c r="H17" s="100" t="s">
        <v>75</v>
      </c>
      <c r="I17" s="101" t="s">
        <v>83</v>
      </c>
    </row>
    <row r="18" spans="2:12" ht="12" thickBot="1" x14ac:dyDescent="0.25">
      <c r="B18" s="116"/>
      <c r="C18" s="117"/>
      <c r="D18" s="117"/>
      <c r="E18" s="117"/>
      <c r="F18" s="117"/>
      <c r="G18" s="118"/>
      <c r="H18" s="99"/>
      <c r="I18" s="99"/>
    </row>
    <row r="19" spans="2:12" ht="12.75" customHeight="1" x14ac:dyDescent="0.2">
      <c r="B19" s="99"/>
      <c r="C19" s="99"/>
      <c r="D19" s="99"/>
      <c r="E19" s="99"/>
      <c r="F19" s="99"/>
      <c r="G19" s="99"/>
      <c r="H19" s="99"/>
      <c r="I19" s="99"/>
    </row>
    <row r="20" spans="2:12" ht="12.75" x14ac:dyDescent="0.2">
      <c r="C20" s="49"/>
      <c r="D20" s="49"/>
      <c r="F20"/>
      <c r="G20" s="48"/>
      <c r="H20" s="48"/>
      <c r="I20" s="48"/>
    </row>
    <row r="21" spans="2:12" ht="12.75" x14ac:dyDescent="0.2">
      <c r="B21" s="121" t="s">
        <v>13</v>
      </c>
      <c r="C21" s="122"/>
      <c r="D21" s="87">
        <v>0</v>
      </c>
      <c r="E21" s="80"/>
      <c r="F21" s="78"/>
      <c r="G21" s="69" t="s">
        <v>22</v>
      </c>
      <c r="H21" s="70"/>
      <c r="I21" s="50"/>
    </row>
    <row r="22" spans="2:12" ht="12.75" x14ac:dyDescent="0.2">
      <c r="B22" s="121" t="s">
        <v>14</v>
      </c>
      <c r="C22" s="122"/>
      <c r="D22" s="87">
        <v>0</v>
      </c>
      <c r="E22" s="80"/>
      <c r="F22" s="78"/>
      <c r="G22" s="54" t="s">
        <v>0</v>
      </c>
      <c r="H22" s="85">
        <v>0</v>
      </c>
      <c r="I22" s="51"/>
    </row>
    <row r="23" spans="2:12" ht="12.75" x14ac:dyDescent="0.2">
      <c r="B23" s="123"/>
      <c r="C23" s="124"/>
      <c r="D23" s="95"/>
      <c r="E23" s="80"/>
      <c r="F23" s="78"/>
      <c r="G23" s="62" t="s">
        <v>5</v>
      </c>
      <c r="H23" s="85">
        <v>0</v>
      </c>
      <c r="I23" s="52"/>
    </row>
    <row r="24" spans="2:12" ht="12.75" x14ac:dyDescent="0.2">
      <c r="B24" s="69" t="s">
        <v>12</v>
      </c>
      <c r="C24" s="70"/>
      <c r="D24" s="86"/>
      <c r="E24" s="82"/>
      <c r="F24" s="78"/>
      <c r="G24" s="63" t="s">
        <v>29</v>
      </c>
      <c r="H24" s="85">
        <v>0</v>
      </c>
      <c r="I24" s="52"/>
    </row>
    <row r="25" spans="2:12" ht="12.75" x14ac:dyDescent="0.2">
      <c r="B25" s="54" t="s">
        <v>15</v>
      </c>
      <c r="C25" s="55"/>
      <c r="D25" s="87">
        <v>1</v>
      </c>
      <c r="E25" s="80"/>
      <c r="F25" s="78"/>
      <c r="G25" s="54" t="s">
        <v>1</v>
      </c>
      <c r="H25" s="85">
        <v>0</v>
      </c>
      <c r="L25" s="52"/>
    </row>
    <row r="26" spans="2:12" ht="12.75" x14ac:dyDescent="0.2">
      <c r="B26" s="56" t="s">
        <v>16</v>
      </c>
      <c r="C26" s="57"/>
      <c r="D26" s="87">
        <v>3</v>
      </c>
      <c r="E26" s="80"/>
      <c r="F26" s="78"/>
      <c r="G26" s="54" t="s">
        <v>7</v>
      </c>
      <c r="H26" s="85">
        <v>0</v>
      </c>
      <c r="L26" s="52"/>
    </row>
    <row r="27" spans="2:12" ht="12.75" x14ac:dyDescent="0.2">
      <c r="B27" s="69" t="s">
        <v>11</v>
      </c>
      <c r="C27" s="70"/>
      <c r="D27" s="86"/>
      <c r="E27" s="82"/>
      <c r="F27" s="78"/>
      <c r="G27" s="54" t="s">
        <v>8</v>
      </c>
      <c r="H27" s="85">
        <v>0</v>
      </c>
      <c r="L27" s="52"/>
    </row>
    <row r="28" spans="2:12" ht="12.75" x14ac:dyDescent="0.2">
      <c r="B28" s="54" t="s">
        <v>15</v>
      </c>
      <c r="C28" s="55"/>
      <c r="D28" s="87">
        <v>2</v>
      </c>
      <c r="E28" s="80"/>
      <c r="F28" s="78"/>
      <c r="G28" s="54" t="s">
        <v>6</v>
      </c>
      <c r="H28" s="85">
        <v>0</v>
      </c>
    </row>
    <row r="29" spans="2:12" ht="12.75" x14ac:dyDescent="0.2">
      <c r="B29" s="56" t="s">
        <v>16</v>
      </c>
      <c r="C29" s="57"/>
      <c r="D29" s="87">
        <v>0</v>
      </c>
      <c r="E29" s="80"/>
      <c r="F29" s="78"/>
      <c r="G29" s="62" t="s">
        <v>9</v>
      </c>
      <c r="H29" s="85">
        <v>0</v>
      </c>
      <c r="J29" s="53"/>
      <c r="K29" s="58"/>
    </row>
    <row r="30" spans="2:12" ht="12.75" x14ac:dyDescent="0.2">
      <c r="B30" s="78"/>
      <c r="C30" s="78"/>
      <c r="D30" s="78"/>
      <c r="E30" s="78"/>
      <c r="F30" s="78"/>
      <c r="G30" s="63" t="s">
        <v>2</v>
      </c>
      <c r="H30" s="85">
        <v>0</v>
      </c>
      <c r="J30" s="59"/>
      <c r="K30" s="60"/>
    </row>
    <row r="31" spans="2:12" ht="12.75" x14ac:dyDescent="0.2">
      <c r="B31" s="78"/>
      <c r="C31" s="78"/>
      <c r="D31" s="78"/>
      <c r="E31" s="78"/>
      <c r="F31" s="78"/>
      <c r="G31" s="54" t="s">
        <v>28</v>
      </c>
      <c r="H31" s="85">
        <v>0</v>
      </c>
      <c r="I31" s="41"/>
      <c r="J31" s="61"/>
      <c r="K31" s="60"/>
    </row>
    <row r="32" spans="2:12" ht="12.75" x14ac:dyDescent="0.2">
      <c r="B32" s="78"/>
      <c r="C32" s="78"/>
      <c r="D32" s="78"/>
      <c r="E32" s="78"/>
      <c r="F32" s="78"/>
      <c r="G32" s="54" t="s">
        <v>10</v>
      </c>
      <c r="H32" s="85">
        <v>0</v>
      </c>
      <c r="I32" s="41"/>
      <c r="K32" s="60"/>
    </row>
    <row r="33" spans="2:12" ht="12.75" x14ac:dyDescent="0.2">
      <c r="B33" s="78"/>
      <c r="C33" s="78"/>
      <c r="D33" s="78"/>
      <c r="E33" s="78"/>
      <c r="F33" s="78"/>
      <c r="G33" s="54" t="s">
        <v>3</v>
      </c>
      <c r="H33" s="85">
        <v>0</v>
      </c>
      <c r="K33" s="64"/>
    </row>
    <row r="34" spans="2:12" ht="12.75" x14ac:dyDescent="0.2">
      <c r="B34" s="78"/>
      <c r="C34" s="78"/>
      <c r="D34" s="78"/>
      <c r="E34" s="78"/>
      <c r="F34" s="78"/>
      <c r="G34" s="63" t="s">
        <v>4</v>
      </c>
      <c r="H34" s="85">
        <v>0</v>
      </c>
      <c r="I34" s="65"/>
      <c r="K34" s="66"/>
    </row>
    <row r="35" spans="2:12" ht="12.75" x14ac:dyDescent="0.2">
      <c r="B35" s="48"/>
      <c r="C35" s="78"/>
      <c r="D35" s="78"/>
      <c r="E35" s="78"/>
      <c r="F35" s="78"/>
      <c r="G35" s="54" t="s">
        <v>4</v>
      </c>
      <c r="H35" s="85">
        <v>0</v>
      </c>
      <c r="I35" s="41"/>
      <c r="K35" s="66"/>
    </row>
    <row r="36" spans="2:12" ht="12.75" x14ac:dyDescent="0.2">
      <c r="C36" s="78"/>
      <c r="D36" s="78"/>
      <c r="E36" s="78"/>
      <c r="F36" s="78"/>
      <c r="I36" s="41"/>
      <c r="K36" s="66"/>
    </row>
    <row r="37" spans="2:12" ht="12.75" x14ac:dyDescent="0.2">
      <c r="B37" s="78"/>
      <c r="C37" s="78"/>
      <c r="D37" s="78"/>
      <c r="E37" s="78"/>
      <c r="F37" s="78"/>
      <c r="G37" s="120" t="s">
        <v>71</v>
      </c>
      <c r="H37" s="120"/>
      <c r="I37" s="41"/>
    </row>
    <row r="38" spans="2:12" ht="12.75" customHeight="1" x14ac:dyDescent="0.2">
      <c r="B38" s="11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9"/>
      <c r="D38" s="119"/>
      <c r="E38" s="81"/>
      <c r="G38" s="120"/>
      <c r="H38" s="120"/>
      <c r="L38" s="60"/>
    </row>
    <row r="39" spans="2:12" ht="12.75" x14ac:dyDescent="0.2">
      <c r="B39" s="119"/>
      <c r="C39" s="119"/>
      <c r="D39" s="119"/>
      <c r="E39" s="81"/>
      <c r="G39" s="92" t="s">
        <v>61</v>
      </c>
      <c r="H39" s="125" t="s">
        <v>69</v>
      </c>
      <c r="I39" s="125"/>
      <c r="J39" s="125"/>
    </row>
    <row r="40" spans="2:12" ht="12.75" x14ac:dyDescent="0.2">
      <c r="B40" s="119"/>
      <c r="C40" s="119"/>
      <c r="D40" s="119"/>
      <c r="E40" s="81"/>
      <c r="H40" s="40" t="s">
        <v>68</v>
      </c>
    </row>
    <row r="41" spans="2:12" ht="12.75" x14ac:dyDescent="0.2">
      <c r="B41" s="119"/>
      <c r="C41" s="119"/>
      <c r="D41" s="119"/>
      <c r="E41" s="81"/>
      <c r="G41" s="88"/>
    </row>
    <row r="42" spans="2:12" ht="12.75" x14ac:dyDescent="0.2">
      <c r="B42" s="119"/>
      <c r="C42" s="119"/>
      <c r="D42" s="119"/>
      <c r="E42" s="81"/>
      <c r="G42" s="92" t="s">
        <v>62</v>
      </c>
      <c r="H42" s="40" t="s">
        <v>65</v>
      </c>
    </row>
    <row r="43" spans="2:12" ht="12.75" x14ac:dyDescent="0.2">
      <c r="B43" s="93"/>
      <c r="C43" s="93"/>
      <c r="D43" s="93"/>
      <c r="E43" s="81"/>
      <c r="G43" s="92"/>
      <c r="H43" s="79" t="s">
        <v>64</v>
      </c>
    </row>
    <row r="44" spans="2:12" ht="12.75" customHeight="1" x14ac:dyDescent="0.2">
      <c r="B44" s="79" t="s">
        <v>38</v>
      </c>
      <c r="C44" s="93"/>
      <c r="D44" s="93"/>
      <c r="E44" s="81"/>
    </row>
    <row r="45" spans="2:12" ht="36" customHeight="1" x14ac:dyDescent="0.2">
      <c r="G45" s="92" t="s">
        <v>66</v>
      </c>
      <c r="H45" s="94" t="s">
        <v>72</v>
      </c>
      <c r="I45" s="90"/>
      <c r="J45" s="90"/>
    </row>
    <row r="46" spans="2:12" x14ac:dyDescent="0.2">
      <c r="G46" s="48"/>
      <c r="H46" s="79" t="s">
        <v>70</v>
      </c>
      <c r="I46" s="90"/>
      <c r="J46" s="90"/>
    </row>
    <row r="47" spans="2:12" x14ac:dyDescent="0.2">
      <c r="B47" s="67" t="s">
        <v>41</v>
      </c>
      <c r="C47" s="68" t="s">
        <v>67</v>
      </c>
      <c r="G47" s="48"/>
      <c r="H47" s="90"/>
      <c r="I47" s="90"/>
      <c r="J47" s="90"/>
    </row>
    <row r="48" spans="2:12" x14ac:dyDescent="0.2">
      <c r="G48" s="91"/>
      <c r="I48" s="91"/>
      <c r="J48" s="91"/>
    </row>
    <row r="50" spans="7:7" ht="12.75" x14ac:dyDescent="0.2">
      <c r="G50" s="89"/>
    </row>
    <row r="51" spans="7:7" x14ac:dyDescent="0.2">
      <c r="G51" s="48"/>
    </row>
    <row r="52" spans="7:7" x14ac:dyDescent="0.2">
      <c r="G52" s="48"/>
    </row>
    <row r="53" spans="7:7" x14ac:dyDescent="0.2">
      <c r="G53" s="48"/>
    </row>
    <row r="54" spans="7:7" x14ac:dyDescent="0.2">
      <c r="G54" s="48"/>
    </row>
  </sheetData>
  <mergeCells count="19">
    <mergeCell ref="D14:G14"/>
    <mergeCell ref="B17:G18"/>
    <mergeCell ref="B38:D42"/>
    <mergeCell ref="G37:H38"/>
    <mergeCell ref="B22:C22"/>
    <mergeCell ref="B23:C23"/>
    <mergeCell ref="B21:C21"/>
    <mergeCell ref="H39:J39"/>
    <mergeCell ref="A1:J1"/>
    <mergeCell ref="A2:J2"/>
    <mergeCell ref="A3:J3"/>
    <mergeCell ref="A4:J4"/>
    <mergeCell ref="A5:J5"/>
    <mergeCell ref="D12:G12"/>
    <mergeCell ref="D11:G11"/>
    <mergeCell ref="D10:G10"/>
    <mergeCell ref="A6:J6"/>
    <mergeCell ref="D13:G13"/>
    <mergeCell ref="A7:J7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44"/>
  <sheetViews>
    <sheetView showGridLines="0" zoomScaleNormal="100" workbookViewId="0">
      <pane ySplit="2" topLeftCell="A3" activePane="bottomLeft" state="frozen"/>
      <selection pane="bottomLeft" activeCell="C5" sqref="C5"/>
    </sheetView>
  </sheetViews>
  <sheetFormatPr defaultColWidth="8.85546875" defaultRowHeight="12.75" x14ac:dyDescent="0.2"/>
  <cols>
    <col min="1" max="1" width="3.140625" style="28" customWidth="1"/>
    <col min="2" max="2" width="36.5703125" style="28" customWidth="1"/>
    <col min="3" max="3" width="32.140625" style="28" customWidth="1"/>
    <col min="4" max="5" width="30.7109375" style="28" customWidth="1"/>
    <col min="6" max="6" width="3" style="28" customWidth="1"/>
    <col min="7" max="16384" width="8.85546875" style="28"/>
  </cols>
  <sheetData>
    <row r="1" spans="1:7" x14ac:dyDescent="0.2">
      <c r="A1" s="126" t="s">
        <v>59</v>
      </c>
      <c r="B1" s="126"/>
      <c r="C1" s="126"/>
      <c r="D1" s="126"/>
      <c r="E1" s="126"/>
      <c r="F1" s="126"/>
    </row>
    <row r="2" spans="1:7" x14ac:dyDescent="0.2">
      <c r="A2" s="127"/>
      <c r="B2" s="127"/>
      <c r="C2" s="127"/>
      <c r="D2" s="127"/>
      <c r="E2" s="127"/>
      <c r="F2" s="127"/>
      <c r="G2" s="127"/>
    </row>
    <row r="3" spans="1:7" ht="13.5" thickBot="1" x14ac:dyDescent="0.25">
      <c r="B3" s="31"/>
      <c r="C3" s="32"/>
      <c r="D3" s="32"/>
      <c r="E3" s="32"/>
      <c r="F3" s="32"/>
    </row>
    <row r="4" spans="1:7" x14ac:dyDescent="0.2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">
      <c r="B5" s="7" t="s">
        <v>154</v>
      </c>
      <c r="C5" s="9" t="s">
        <v>155</v>
      </c>
      <c r="D5" s="9"/>
      <c r="E5" s="9"/>
      <c r="F5" s="33"/>
    </row>
    <row r="6" spans="1:7" x14ac:dyDescent="0.2">
      <c r="B6" s="7"/>
      <c r="C6" s="9"/>
      <c r="D6" s="9"/>
      <c r="E6" s="9"/>
      <c r="F6" s="33"/>
    </row>
    <row r="7" spans="1:7" x14ac:dyDescent="0.2">
      <c r="B7" s="7"/>
      <c r="C7" s="9"/>
      <c r="D7" s="9"/>
      <c r="E7" s="9"/>
      <c r="F7" s="33"/>
    </row>
    <row r="8" spans="1:7" x14ac:dyDescent="0.2">
      <c r="B8" s="7"/>
      <c r="C8" s="9"/>
      <c r="D8" s="9"/>
      <c r="E8" s="9"/>
      <c r="F8" s="33"/>
    </row>
    <row r="9" spans="1:7" x14ac:dyDescent="0.2">
      <c r="B9" s="7"/>
      <c r="C9" s="9"/>
      <c r="D9" s="9"/>
      <c r="E9" s="9"/>
      <c r="F9" s="33"/>
    </row>
    <row r="10" spans="1:7" x14ac:dyDescent="0.2">
      <c r="B10" s="7"/>
      <c r="C10" s="9"/>
      <c r="D10" s="9"/>
      <c r="E10" s="9"/>
      <c r="F10" s="33"/>
    </row>
    <row r="11" spans="1:7" x14ac:dyDescent="0.2">
      <c r="B11" s="7"/>
      <c r="C11" s="9"/>
      <c r="D11" s="9"/>
      <c r="E11" s="9"/>
      <c r="F11" s="33"/>
    </row>
    <row r="12" spans="1:7" x14ac:dyDescent="0.2">
      <c r="B12" s="7"/>
      <c r="C12" s="9"/>
      <c r="D12" s="9"/>
      <c r="E12" s="9"/>
      <c r="F12" s="33"/>
    </row>
    <row r="13" spans="1:7" x14ac:dyDescent="0.2">
      <c r="B13" s="7"/>
      <c r="C13" s="9"/>
      <c r="D13" s="9"/>
      <c r="E13" s="9"/>
      <c r="F13" s="33"/>
    </row>
    <row r="14" spans="1:7" x14ac:dyDescent="0.2">
      <c r="B14" s="7"/>
      <c r="C14" s="9"/>
      <c r="D14" s="9"/>
      <c r="E14" s="9"/>
      <c r="F14" s="33"/>
    </row>
    <row r="15" spans="1:7" x14ac:dyDescent="0.2">
      <c r="B15" s="7"/>
      <c r="C15" s="9"/>
      <c r="D15" s="9"/>
      <c r="E15" s="9"/>
      <c r="F15" s="33"/>
    </row>
    <row r="16" spans="1:7" x14ac:dyDescent="0.2">
      <c r="B16" s="7"/>
      <c r="C16" s="9"/>
      <c r="D16" s="9"/>
      <c r="E16" s="9"/>
      <c r="F16" s="33"/>
    </row>
    <row r="17" spans="2:6" x14ac:dyDescent="0.2">
      <c r="B17" s="7"/>
      <c r="C17" s="9"/>
      <c r="D17" s="9"/>
      <c r="E17" s="9"/>
      <c r="F17" s="33"/>
    </row>
    <row r="18" spans="2:6" x14ac:dyDescent="0.2">
      <c r="B18" s="7"/>
      <c r="C18" s="9"/>
      <c r="D18" s="9"/>
      <c r="E18" s="9"/>
      <c r="F18" s="33"/>
    </row>
    <row r="19" spans="2:6" x14ac:dyDescent="0.2">
      <c r="B19" s="7"/>
      <c r="C19" s="9"/>
      <c r="D19" s="9"/>
      <c r="E19" s="9"/>
      <c r="F19" s="33"/>
    </row>
    <row r="20" spans="2:6" x14ac:dyDescent="0.2">
      <c r="B20" s="7"/>
      <c r="C20" s="9"/>
      <c r="D20" s="9"/>
      <c r="E20" s="9"/>
      <c r="F20" s="33"/>
    </row>
    <row r="21" spans="2:6" x14ac:dyDescent="0.2">
      <c r="B21" s="7"/>
      <c r="C21" s="9"/>
      <c r="D21" s="9"/>
      <c r="E21" s="9"/>
      <c r="F21" s="33"/>
    </row>
    <row r="22" spans="2:6" x14ac:dyDescent="0.2">
      <c r="B22" s="7"/>
      <c r="C22" s="9"/>
      <c r="D22" s="9"/>
      <c r="E22" s="9"/>
      <c r="F22" s="33"/>
    </row>
    <row r="23" spans="2:6" x14ac:dyDescent="0.2">
      <c r="B23" s="7"/>
      <c r="C23" s="9"/>
      <c r="D23" s="9"/>
      <c r="E23" s="9"/>
      <c r="F23" s="33"/>
    </row>
    <row r="24" spans="2:6" x14ac:dyDescent="0.2">
      <c r="B24" s="7"/>
      <c r="C24" s="9"/>
      <c r="D24" s="9"/>
      <c r="E24" s="9"/>
      <c r="F24" s="33"/>
    </row>
    <row r="25" spans="2:6" x14ac:dyDescent="0.2">
      <c r="B25" s="7"/>
      <c r="C25" s="9"/>
      <c r="D25" s="9"/>
      <c r="E25" s="9"/>
      <c r="F25" s="33"/>
    </row>
    <row r="26" spans="2:6" x14ac:dyDescent="0.2">
      <c r="B26" s="7"/>
      <c r="C26" s="9"/>
      <c r="D26" s="9"/>
      <c r="E26" s="9"/>
      <c r="F26" s="33"/>
    </row>
    <row r="27" spans="2:6" x14ac:dyDescent="0.2">
      <c r="B27" s="7"/>
      <c r="C27" s="9"/>
      <c r="D27" s="9"/>
      <c r="E27" s="9"/>
      <c r="F27" s="33"/>
    </row>
    <row r="28" spans="2:6" x14ac:dyDescent="0.2">
      <c r="B28" s="7"/>
      <c r="C28" s="9"/>
      <c r="D28" s="9"/>
      <c r="E28" s="9"/>
      <c r="F28" s="33"/>
    </row>
    <row r="29" spans="2:6" x14ac:dyDescent="0.2">
      <c r="B29" s="7"/>
      <c r="C29" s="9"/>
      <c r="D29" s="9"/>
      <c r="E29" s="9"/>
      <c r="F29" s="33"/>
    </row>
    <row r="30" spans="2:6" x14ac:dyDescent="0.2">
      <c r="B30" s="7"/>
      <c r="C30" s="9"/>
      <c r="D30" s="9"/>
      <c r="E30" s="9"/>
      <c r="F30" s="33"/>
    </row>
    <row r="31" spans="2:6" x14ac:dyDescent="0.2">
      <c r="B31" s="7"/>
      <c r="C31" s="9"/>
      <c r="D31" s="9"/>
      <c r="E31" s="9"/>
      <c r="F31" s="33"/>
    </row>
    <row r="32" spans="2:6" x14ac:dyDescent="0.2">
      <c r="B32" s="7"/>
      <c r="C32" s="9"/>
      <c r="D32" s="9"/>
      <c r="E32" s="9"/>
      <c r="F32" s="33"/>
    </row>
    <row r="33" spans="2:6" x14ac:dyDescent="0.2">
      <c r="B33" s="7"/>
      <c r="C33" s="9"/>
      <c r="D33" s="9"/>
      <c r="E33" s="9"/>
      <c r="F33" s="33"/>
    </row>
    <row r="34" spans="2:6" x14ac:dyDescent="0.2">
      <c r="B34" s="7"/>
      <c r="C34" s="9"/>
      <c r="D34" s="9"/>
      <c r="E34" s="9"/>
      <c r="F34" s="33"/>
    </row>
    <row r="35" spans="2:6" x14ac:dyDescent="0.2">
      <c r="B35" s="7"/>
      <c r="C35" s="9"/>
      <c r="D35" s="9"/>
      <c r="E35" s="9"/>
      <c r="F35" s="33"/>
    </row>
    <row r="36" spans="2:6" x14ac:dyDescent="0.2">
      <c r="B36" s="7"/>
      <c r="C36" s="9"/>
      <c r="D36" s="9"/>
      <c r="E36" s="9"/>
      <c r="F36" s="33"/>
    </row>
    <row r="37" spans="2:6" x14ac:dyDescent="0.2">
      <c r="B37" s="7"/>
      <c r="C37" s="9"/>
      <c r="D37" s="9"/>
      <c r="E37" s="9"/>
      <c r="F37" s="33"/>
    </row>
    <row r="38" spans="2:6" x14ac:dyDescent="0.2">
      <c r="B38" s="7"/>
      <c r="C38" s="9"/>
      <c r="D38" s="9"/>
      <c r="E38" s="9"/>
      <c r="F38" s="33"/>
    </row>
    <row r="39" spans="2:6" x14ac:dyDescent="0.2">
      <c r="B39" s="7"/>
      <c r="C39" s="9"/>
      <c r="D39" s="9"/>
      <c r="E39" s="9"/>
      <c r="F39" s="33"/>
    </row>
    <row r="40" spans="2:6" x14ac:dyDescent="0.2">
      <c r="B40" s="7"/>
      <c r="C40" s="9"/>
      <c r="D40" s="9"/>
      <c r="E40" s="9"/>
      <c r="F40" s="33"/>
    </row>
    <row r="41" spans="2:6" x14ac:dyDescent="0.2">
      <c r="B41" s="7"/>
      <c r="C41" s="9"/>
      <c r="D41" s="9"/>
      <c r="E41" s="9"/>
      <c r="F41" s="33"/>
    </row>
    <row r="42" spans="2:6" x14ac:dyDescent="0.2">
      <c r="B42" s="7"/>
      <c r="C42" s="9"/>
      <c r="D42" s="9"/>
      <c r="E42" s="9"/>
      <c r="F42" s="33"/>
    </row>
    <row r="43" spans="2:6" ht="13.5" thickBot="1" x14ac:dyDescent="0.25">
      <c r="B43" s="8"/>
      <c r="C43" s="10"/>
      <c r="D43" s="10"/>
      <c r="E43" s="10"/>
      <c r="F43" s="33"/>
    </row>
    <row r="44" spans="2:6" ht="13.5" thickTop="1" x14ac:dyDescent="0.2">
      <c r="C44" s="34"/>
      <c r="D44" s="35"/>
      <c r="E44" s="35"/>
      <c r="F44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45"/>
  <sheetViews>
    <sheetView showGridLines="0" zoomScaleNormal="100" workbookViewId="0">
      <pane ySplit="2" topLeftCell="A3" activePane="bottomLeft" state="frozen"/>
      <selection pane="bottomLeft" activeCell="E32" sqref="E32"/>
    </sheetView>
  </sheetViews>
  <sheetFormatPr defaultColWidth="9.140625" defaultRowHeight="12.75" x14ac:dyDescent="0.2"/>
  <cols>
    <col min="1" max="1" width="3.140625" style="28" customWidth="1"/>
    <col min="2" max="2" width="38.8554687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" style="28" customWidth="1"/>
    <col min="8" max="15" width="8.85546875" style="28" customWidth="1"/>
    <col min="16" max="16384" width="9.140625" style="28"/>
  </cols>
  <sheetData>
    <row r="1" spans="1:7" x14ac:dyDescent="0.2">
      <c r="A1" s="128" t="s">
        <v>40</v>
      </c>
      <c r="B1" s="128"/>
      <c r="C1" s="128"/>
      <c r="D1" s="128"/>
      <c r="E1" s="128"/>
      <c r="F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107</v>
      </c>
      <c r="C5" s="3">
        <v>9664.59</v>
      </c>
      <c r="D5" s="30"/>
      <c r="E5" s="5" t="s">
        <v>108</v>
      </c>
      <c r="F5" s="3">
        <v>54698</v>
      </c>
    </row>
    <row r="6" spans="1:7" x14ac:dyDescent="0.2">
      <c r="B6" s="5" t="s">
        <v>109</v>
      </c>
      <c r="C6" s="3">
        <v>15765</v>
      </c>
      <c r="D6" s="30"/>
      <c r="E6" s="5" t="s">
        <v>110</v>
      </c>
      <c r="F6" s="3">
        <v>46886</v>
      </c>
    </row>
    <row r="7" spans="1:7" x14ac:dyDescent="0.2">
      <c r="B7" s="5" t="s">
        <v>111</v>
      </c>
      <c r="C7" s="3">
        <v>2761.84</v>
      </c>
      <c r="D7" s="30"/>
      <c r="E7" s="5" t="s">
        <v>112</v>
      </c>
      <c r="F7" s="3">
        <v>11464.31</v>
      </c>
    </row>
    <row r="8" spans="1:7" x14ac:dyDescent="0.2">
      <c r="B8" s="5" t="s">
        <v>113</v>
      </c>
      <c r="C8" s="3">
        <v>5613</v>
      </c>
      <c r="D8" s="30"/>
      <c r="E8" s="5" t="s">
        <v>114</v>
      </c>
      <c r="F8" s="3">
        <v>3519</v>
      </c>
    </row>
    <row r="9" spans="1:7" x14ac:dyDescent="0.2">
      <c r="B9" s="5" t="s">
        <v>115</v>
      </c>
      <c r="C9" s="3">
        <v>5258</v>
      </c>
      <c r="D9" s="30"/>
      <c r="E9" s="5" t="s">
        <v>116</v>
      </c>
      <c r="F9" s="3">
        <v>8080</v>
      </c>
    </row>
    <row r="10" spans="1:7" x14ac:dyDescent="0.2">
      <c r="B10" s="5" t="s">
        <v>117</v>
      </c>
      <c r="C10" s="3">
        <v>12170</v>
      </c>
      <c r="D10" s="30"/>
      <c r="E10" s="5" t="s">
        <v>118</v>
      </c>
      <c r="F10" s="3">
        <v>6506</v>
      </c>
    </row>
    <row r="11" spans="1:7" x14ac:dyDescent="0.2">
      <c r="B11" s="5" t="s">
        <v>119</v>
      </c>
      <c r="C11" s="3">
        <v>17286</v>
      </c>
      <c r="D11" s="30"/>
      <c r="E11" s="5" t="s">
        <v>120</v>
      </c>
      <c r="F11" s="3">
        <v>3851</v>
      </c>
    </row>
    <row r="12" spans="1:7" x14ac:dyDescent="0.2">
      <c r="B12" s="5" t="s">
        <v>121</v>
      </c>
      <c r="C12" s="3">
        <v>31112.83</v>
      </c>
      <c r="D12" s="30"/>
      <c r="E12" s="5" t="s">
        <v>122</v>
      </c>
      <c r="F12" s="3">
        <v>5538.54</v>
      </c>
    </row>
    <row r="13" spans="1:7" x14ac:dyDescent="0.2">
      <c r="B13" s="5" t="s">
        <v>123</v>
      </c>
      <c r="C13" s="3">
        <v>2650</v>
      </c>
      <c r="D13" s="30"/>
      <c r="E13" s="5" t="s">
        <v>124</v>
      </c>
      <c r="F13" s="3">
        <v>4682</v>
      </c>
    </row>
    <row r="14" spans="1:7" x14ac:dyDescent="0.2">
      <c r="B14" s="5" t="s">
        <v>125</v>
      </c>
      <c r="C14" s="3">
        <v>16149</v>
      </c>
      <c r="D14" s="30"/>
      <c r="E14" s="5" t="s">
        <v>126</v>
      </c>
      <c r="F14" s="3">
        <v>5933</v>
      </c>
    </row>
    <row r="15" spans="1:7" x14ac:dyDescent="0.2">
      <c r="B15" s="5" t="s">
        <v>127</v>
      </c>
      <c r="C15" s="3">
        <v>5512.89</v>
      </c>
      <c r="D15" s="30"/>
      <c r="E15" s="5" t="s">
        <v>128</v>
      </c>
      <c r="F15" s="3">
        <v>13107.94</v>
      </c>
    </row>
    <row r="16" spans="1:7" x14ac:dyDescent="0.2">
      <c r="B16" s="5" t="s">
        <v>129</v>
      </c>
      <c r="C16" s="3">
        <v>9650</v>
      </c>
      <c r="D16" s="30"/>
      <c r="E16" s="5" t="s">
        <v>130</v>
      </c>
      <c r="F16" s="3">
        <v>9700.84</v>
      </c>
    </row>
    <row r="17" spans="2:6" x14ac:dyDescent="0.2">
      <c r="B17" s="5" t="s">
        <v>131</v>
      </c>
      <c r="C17" s="3">
        <v>23581</v>
      </c>
      <c r="D17" s="30"/>
      <c r="E17" s="5" t="s">
        <v>132</v>
      </c>
      <c r="F17" s="3">
        <v>54699</v>
      </c>
    </row>
    <row r="18" spans="2:6" x14ac:dyDescent="0.2">
      <c r="B18" s="5" t="s">
        <v>133</v>
      </c>
      <c r="C18" s="3">
        <v>3540</v>
      </c>
      <c r="D18" s="30"/>
      <c r="E18" s="5" t="s">
        <v>134</v>
      </c>
      <c r="F18" s="3">
        <v>3000</v>
      </c>
    </row>
    <row r="19" spans="2:6" x14ac:dyDescent="0.2">
      <c r="B19" s="5" t="s">
        <v>135</v>
      </c>
      <c r="C19" s="3">
        <v>4773</v>
      </c>
      <c r="D19" s="30"/>
      <c r="E19" s="5" t="s">
        <v>157</v>
      </c>
      <c r="F19" s="3">
        <v>10906</v>
      </c>
    </row>
    <row r="20" spans="2:6" x14ac:dyDescent="0.2">
      <c r="B20" s="5" t="s">
        <v>136</v>
      </c>
      <c r="C20" s="3">
        <v>8039</v>
      </c>
      <c r="D20" s="30"/>
      <c r="E20" s="5" t="s">
        <v>158</v>
      </c>
      <c r="F20" s="3">
        <v>25941</v>
      </c>
    </row>
    <row r="21" spans="2:6" x14ac:dyDescent="0.2">
      <c r="B21" s="5" t="s">
        <v>159</v>
      </c>
      <c r="C21" s="3">
        <v>17915</v>
      </c>
      <c r="D21" s="30"/>
      <c r="E21" s="5" t="s">
        <v>162</v>
      </c>
      <c r="F21" s="3">
        <v>38085</v>
      </c>
    </row>
    <row r="22" spans="2:6" x14ac:dyDescent="0.2">
      <c r="B22" s="5" t="s">
        <v>163</v>
      </c>
      <c r="C22" s="3">
        <v>28601</v>
      </c>
      <c r="D22" s="30"/>
      <c r="E22" s="5" t="s">
        <v>137</v>
      </c>
      <c r="F22" s="3">
        <v>2553</v>
      </c>
    </row>
    <row r="23" spans="2:6" x14ac:dyDescent="0.2">
      <c r="B23" s="5" t="s">
        <v>138</v>
      </c>
      <c r="C23" s="3">
        <v>5570</v>
      </c>
      <c r="D23" s="30"/>
      <c r="E23" s="5" t="s">
        <v>139</v>
      </c>
      <c r="F23" s="3">
        <v>3036</v>
      </c>
    </row>
    <row r="24" spans="2:6" x14ac:dyDescent="0.2">
      <c r="B24" s="5" t="s">
        <v>140</v>
      </c>
      <c r="C24" s="3">
        <v>5144</v>
      </c>
      <c r="D24" s="30"/>
      <c r="E24" s="5" t="s">
        <v>141</v>
      </c>
      <c r="F24" s="3">
        <v>8133</v>
      </c>
    </row>
    <row r="25" spans="2:6" x14ac:dyDescent="0.2">
      <c r="B25" s="5" t="s">
        <v>142</v>
      </c>
      <c r="C25" s="3">
        <v>7500</v>
      </c>
      <c r="D25" s="30"/>
      <c r="E25" s="5" t="s">
        <v>164</v>
      </c>
      <c r="F25" s="3">
        <v>13197</v>
      </c>
    </row>
    <row r="26" spans="2:6" x14ac:dyDescent="0.2">
      <c r="B26" s="5" t="s">
        <v>143</v>
      </c>
      <c r="C26" s="3">
        <v>35700</v>
      </c>
      <c r="D26" s="30"/>
      <c r="E26" s="5" t="s">
        <v>144</v>
      </c>
      <c r="F26" s="3">
        <v>6559</v>
      </c>
    </row>
    <row r="27" spans="2:6" x14ac:dyDescent="0.2">
      <c r="B27" s="5" t="s">
        <v>145</v>
      </c>
      <c r="C27" s="3">
        <v>19259</v>
      </c>
      <c r="D27" s="30"/>
      <c r="E27" s="5" t="s">
        <v>146</v>
      </c>
      <c r="F27" s="3">
        <v>10100</v>
      </c>
    </row>
    <row r="28" spans="2:6" x14ac:dyDescent="0.2">
      <c r="B28" s="5" t="s">
        <v>165</v>
      </c>
      <c r="C28" s="3">
        <v>12450</v>
      </c>
      <c r="D28" s="30"/>
      <c r="E28" s="5" t="s">
        <v>160</v>
      </c>
      <c r="F28" s="3">
        <v>7699</v>
      </c>
    </row>
    <row r="29" spans="2:6" x14ac:dyDescent="0.2">
      <c r="B29" s="5" t="s">
        <v>147</v>
      </c>
      <c r="C29" s="3">
        <v>6195</v>
      </c>
      <c r="D29" s="30"/>
      <c r="E29" s="5" t="s">
        <v>161</v>
      </c>
      <c r="F29" s="3">
        <v>14981</v>
      </c>
    </row>
    <row r="30" spans="2:6" x14ac:dyDescent="0.2">
      <c r="B30" s="5" t="s">
        <v>148</v>
      </c>
      <c r="C30" s="3">
        <v>2840</v>
      </c>
      <c r="D30" s="30"/>
      <c r="E30" s="5" t="s">
        <v>149</v>
      </c>
      <c r="F30" s="3">
        <v>10050</v>
      </c>
    </row>
    <row r="31" spans="2:6" x14ac:dyDescent="0.2">
      <c r="B31" s="5" t="s">
        <v>150</v>
      </c>
      <c r="C31" s="3">
        <v>70000</v>
      </c>
      <c r="D31" s="30"/>
      <c r="E31" s="5" t="s">
        <v>151</v>
      </c>
      <c r="F31" s="3">
        <v>6580</v>
      </c>
    </row>
    <row r="32" spans="2:6" x14ac:dyDescent="0.2">
      <c r="B32" s="5" t="s">
        <v>152</v>
      </c>
      <c r="C32" s="3">
        <v>23562</v>
      </c>
      <c r="D32" s="30"/>
      <c r="E32" s="5" t="s">
        <v>153</v>
      </c>
      <c r="F32" s="3">
        <v>3000</v>
      </c>
    </row>
    <row r="33" spans="2:6" x14ac:dyDescent="0.2">
      <c r="B33" s="5" t="s">
        <v>166</v>
      </c>
      <c r="C33" s="3">
        <v>10000</v>
      </c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5"/>
      <c r="C39" s="3"/>
      <c r="D39" s="30"/>
      <c r="E39" s="5"/>
      <c r="F39" s="3"/>
    </row>
    <row r="40" spans="2:6" x14ac:dyDescent="0.2">
      <c r="B40" s="5"/>
      <c r="C40" s="3"/>
      <c r="D40" s="30"/>
      <c r="E40" s="5"/>
      <c r="F40" s="3"/>
    </row>
    <row r="41" spans="2:6" x14ac:dyDescent="0.2">
      <c r="B41" s="5"/>
      <c r="C41" s="3"/>
      <c r="D41" s="30"/>
      <c r="E41" s="5"/>
      <c r="F41" s="3"/>
    </row>
    <row r="42" spans="2:6" x14ac:dyDescent="0.2">
      <c r="B42" s="5"/>
      <c r="C42" s="3"/>
      <c r="D42" s="30"/>
      <c r="E42" s="5"/>
      <c r="F42" s="3"/>
    </row>
    <row r="43" spans="2:6" x14ac:dyDescent="0.2">
      <c r="B43" s="6"/>
      <c r="C43" s="4"/>
      <c r="D43" s="30"/>
      <c r="E43" s="5"/>
      <c r="F43" s="3"/>
    </row>
    <row r="44" spans="2:6" x14ac:dyDescent="0.2">
      <c r="E44" s="5"/>
      <c r="F44" s="3"/>
    </row>
    <row r="45" spans="2:6" x14ac:dyDescent="0.2">
      <c r="E45" s="6"/>
      <c r="F45" s="4"/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54"/>
  <sheetViews>
    <sheetView showGridLines="0" zoomScaleNormal="100" workbookViewId="0">
      <pane ySplit="2" topLeftCell="A3" activePane="bottomLeft" state="frozen"/>
      <selection activeCell="A5" sqref="A5:K5"/>
      <selection pane="bottomLeft" activeCell="C22" sqref="C22"/>
    </sheetView>
  </sheetViews>
  <sheetFormatPr defaultColWidth="9.140625" defaultRowHeight="12.75" x14ac:dyDescent="0.2"/>
  <cols>
    <col min="1" max="1" width="3.140625" style="28" customWidth="1"/>
    <col min="2" max="2" width="36.5703125" style="28" customWidth="1"/>
    <col min="3" max="3" width="18.85546875" style="28" customWidth="1"/>
    <col min="4" max="4" width="2.5703125" style="28" customWidth="1"/>
    <col min="5" max="5" width="36.5703125" style="28" customWidth="1"/>
    <col min="6" max="6" width="18.85546875" style="28" customWidth="1"/>
    <col min="7" max="7" width="3.5703125" style="28" customWidth="1"/>
    <col min="8" max="16384" width="9.140625" style="28"/>
  </cols>
  <sheetData>
    <row r="1" spans="1:7" x14ac:dyDescent="0.2">
      <c r="B1" s="128" t="s">
        <v>77</v>
      </c>
      <c r="C1" s="128"/>
      <c r="D1" s="128"/>
      <c r="E1" s="128"/>
      <c r="F1" s="128"/>
      <c r="G1" s="128"/>
    </row>
    <row r="2" spans="1:7" x14ac:dyDescent="0.2">
      <c r="A2" s="127" t="s">
        <v>60</v>
      </c>
      <c r="B2" s="127"/>
      <c r="C2" s="127"/>
      <c r="D2" s="127"/>
      <c r="E2" s="127"/>
      <c r="F2" s="127"/>
      <c r="G2" s="127"/>
    </row>
    <row r="3" spans="1:7" x14ac:dyDescent="0.2">
      <c r="B3" s="71"/>
      <c r="C3" s="29"/>
      <c r="D3" s="36"/>
      <c r="E3" s="29"/>
      <c r="F3" s="29"/>
      <c r="G3" s="37"/>
    </row>
    <row r="4" spans="1:7" x14ac:dyDescent="0.2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">
      <c r="B5" s="5" t="s">
        <v>84</v>
      </c>
      <c r="C5" s="3">
        <v>1118.1500000000001</v>
      </c>
      <c r="D5" s="30"/>
      <c r="E5" s="5" t="s">
        <v>85</v>
      </c>
      <c r="F5" s="3">
        <v>2460</v>
      </c>
    </row>
    <row r="6" spans="1:7" x14ac:dyDescent="0.2">
      <c r="B6" s="5" t="s">
        <v>86</v>
      </c>
      <c r="C6" s="3">
        <v>2495</v>
      </c>
      <c r="D6" s="30"/>
      <c r="E6" s="5" t="s">
        <v>87</v>
      </c>
      <c r="F6" s="3">
        <v>1179.78</v>
      </c>
    </row>
    <row r="7" spans="1:7" x14ac:dyDescent="0.2">
      <c r="B7" s="5" t="s">
        <v>88</v>
      </c>
      <c r="C7" s="3">
        <v>1999.5</v>
      </c>
      <c r="D7" s="30"/>
      <c r="E7" s="5" t="s">
        <v>89</v>
      </c>
      <c r="F7" s="3">
        <v>2452.6999999999998</v>
      </c>
    </row>
    <row r="8" spans="1:7" x14ac:dyDescent="0.2">
      <c r="B8" s="5" t="s">
        <v>90</v>
      </c>
      <c r="C8" s="3">
        <v>1050</v>
      </c>
      <c r="D8" s="30"/>
      <c r="E8" s="5" t="s">
        <v>91</v>
      </c>
      <c r="F8" s="3">
        <v>1250</v>
      </c>
    </row>
    <row r="9" spans="1:7" x14ac:dyDescent="0.2">
      <c r="B9" s="5" t="s">
        <v>92</v>
      </c>
      <c r="C9" s="3">
        <v>1711.93</v>
      </c>
      <c r="D9" s="30"/>
      <c r="E9" s="5" t="s">
        <v>93</v>
      </c>
      <c r="F9" s="3">
        <v>1225.1500000000001</v>
      </c>
    </row>
    <row r="10" spans="1:7" x14ac:dyDescent="0.2">
      <c r="B10" s="5" t="s">
        <v>94</v>
      </c>
      <c r="C10" s="3">
        <v>1380</v>
      </c>
      <c r="D10" s="30"/>
      <c r="E10" s="5" t="s">
        <v>95</v>
      </c>
      <c r="F10" s="3">
        <v>1375</v>
      </c>
    </row>
    <row r="11" spans="1:7" x14ac:dyDescent="0.2">
      <c r="B11" s="5" t="s">
        <v>96</v>
      </c>
      <c r="C11" s="3">
        <v>1620</v>
      </c>
      <c r="D11" s="30"/>
      <c r="E11" s="5" t="s">
        <v>97</v>
      </c>
      <c r="F11" s="3">
        <v>1749.3</v>
      </c>
    </row>
    <row r="12" spans="1:7" x14ac:dyDescent="0.2">
      <c r="B12" s="5" t="s">
        <v>98</v>
      </c>
      <c r="C12" s="3">
        <v>1213.81</v>
      </c>
      <c r="D12" s="30"/>
      <c r="E12" s="5" t="s">
        <v>99</v>
      </c>
      <c r="F12" s="3">
        <v>1668.32</v>
      </c>
    </row>
    <row r="13" spans="1:7" x14ac:dyDescent="0.2">
      <c r="B13" s="5" t="s">
        <v>100</v>
      </c>
      <c r="C13" s="3">
        <v>2100</v>
      </c>
      <c r="D13" s="30"/>
      <c r="E13" s="5" t="s">
        <v>101</v>
      </c>
      <c r="F13" s="3">
        <v>2500</v>
      </c>
    </row>
    <row r="14" spans="1:7" x14ac:dyDescent="0.2">
      <c r="B14" s="5" t="s">
        <v>102</v>
      </c>
      <c r="C14" s="3">
        <v>1240.75</v>
      </c>
      <c r="D14" s="30"/>
      <c r="E14" s="5" t="s">
        <v>156</v>
      </c>
      <c r="F14" s="3">
        <v>2296</v>
      </c>
    </row>
    <row r="15" spans="1:7" x14ac:dyDescent="0.2">
      <c r="B15" s="5" t="s">
        <v>103</v>
      </c>
      <c r="C15" s="3">
        <v>1349</v>
      </c>
      <c r="D15" s="30"/>
      <c r="E15" s="5" t="s">
        <v>104</v>
      </c>
      <c r="F15" s="3">
        <v>1000</v>
      </c>
    </row>
    <row r="16" spans="1:7" x14ac:dyDescent="0.2">
      <c r="B16" s="5" t="s">
        <v>105</v>
      </c>
      <c r="C16" s="3">
        <v>2211</v>
      </c>
      <c r="D16" s="30"/>
      <c r="E16" s="5" t="s">
        <v>106</v>
      </c>
      <c r="F16" s="3">
        <v>1885</v>
      </c>
    </row>
    <row r="17" spans="2:6" x14ac:dyDescent="0.2">
      <c r="B17" s="5"/>
      <c r="C17" s="3"/>
      <c r="D17" s="30"/>
      <c r="E17" s="5"/>
      <c r="F17" s="3"/>
    </row>
    <row r="18" spans="2:6" x14ac:dyDescent="0.2">
      <c r="B18" s="5"/>
      <c r="C18" s="3"/>
      <c r="D18" s="30"/>
      <c r="E18" s="5"/>
      <c r="F18" s="3"/>
    </row>
    <row r="19" spans="2:6" x14ac:dyDescent="0.2">
      <c r="B19" s="5"/>
      <c r="C19" s="3"/>
      <c r="D19" s="30"/>
      <c r="E19" s="5"/>
      <c r="F19" s="3"/>
    </row>
    <row r="20" spans="2:6" x14ac:dyDescent="0.2">
      <c r="B20" s="5"/>
      <c r="C20" s="3"/>
      <c r="D20" s="30"/>
      <c r="E20" s="5"/>
      <c r="F20" s="3"/>
    </row>
    <row r="21" spans="2:6" x14ac:dyDescent="0.2">
      <c r="B21" s="5"/>
      <c r="C21" s="3"/>
      <c r="D21" s="30"/>
      <c r="E21" s="5"/>
      <c r="F21" s="3"/>
    </row>
    <row r="22" spans="2:6" x14ac:dyDescent="0.2">
      <c r="B22" s="5"/>
      <c r="C22" s="3"/>
      <c r="D22" s="30"/>
      <c r="E22" s="5"/>
      <c r="F22" s="3"/>
    </row>
    <row r="23" spans="2:6" x14ac:dyDescent="0.2">
      <c r="B23" s="5"/>
      <c r="C23" s="3"/>
      <c r="D23" s="30"/>
      <c r="E23" s="5"/>
      <c r="F23" s="3"/>
    </row>
    <row r="24" spans="2:6" x14ac:dyDescent="0.2">
      <c r="B24" s="5"/>
      <c r="C24" s="3"/>
      <c r="D24" s="30"/>
      <c r="E24" s="5"/>
      <c r="F24" s="3"/>
    </row>
    <row r="25" spans="2:6" x14ac:dyDescent="0.2">
      <c r="B25" s="5"/>
      <c r="C25" s="3"/>
      <c r="D25" s="30"/>
      <c r="E25" s="5"/>
      <c r="F25" s="3"/>
    </row>
    <row r="26" spans="2:6" x14ac:dyDescent="0.2">
      <c r="B26" s="5"/>
      <c r="C26" s="3"/>
      <c r="D26" s="30"/>
      <c r="E26" s="5"/>
      <c r="F26" s="3"/>
    </row>
    <row r="27" spans="2:6" x14ac:dyDescent="0.2">
      <c r="B27" s="5"/>
      <c r="C27" s="3"/>
      <c r="D27" s="30"/>
      <c r="E27" s="5"/>
      <c r="F27" s="3"/>
    </row>
    <row r="28" spans="2:6" x14ac:dyDescent="0.2">
      <c r="B28" s="5"/>
      <c r="C28" s="3"/>
      <c r="D28" s="30"/>
      <c r="E28" s="5"/>
      <c r="F28" s="3"/>
    </row>
    <row r="29" spans="2:6" x14ac:dyDescent="0.2">
      <c r="B29" s="5"/>
      <c r="C29" s="3"/>
      <c r="D29" s="30"/>
      <c r="E29" s="5"/>
      <c r="F29" s="3"/>
    </row>
    <row r="30" spans="2:6" x14ac:dyDescent="0.2">
      <c r="B30" s="5"/>
      <c r="C30" s="3"/>
      <c r="D30" s="30"/>
      <c r="E30" s="5"/>
      <c r="F30" s="3"/>
    </row>
    <row r="31" spans="2:6" x14ac:dyDescent="0.2">
      <c r="B31" s="5"/>
      <c r="C31" s="3"/>
      <c r="D31" s="30"/>
      <c r="E31" s="5"/>
      <c r="F31" s="3"/>
    </row>
    <row r="32" spans="2:6" x14ac:dyDescent="0.2">
      <c r="B32" s="5"/>
      <c r="C32" s="3"/>
      <c r="D32" s="30"/>
      <c r="E32" s="5"/>
      <c r="F32" s="3"/>
    </row>
    <row r="33" spans="2:6" x14ac:dyDescent="0.2">
      <c r="B33" s="5"/>
      <c r="C33" s="3"/>
      <c r="D33" s="30"/>
      <c r="E33" s="5"/>
      <c r="F33" s="3"/>
    </row>
    <row r="34" spans="2:6" x14ac:dyDescent="0.2">
      <c r="B34" s="5"/>
      <c r="C34" s="3"/>
      <c r="D34" s="30"/>
      <c r="E34" s="5"/>
      <c r="F34" s="3"/>
    </row>
    <row r="35" spans="2:6" x14ac:dyDescent="0.2">
      <c r="B35" s="5"/>
      <c r="C35" s="3"/>
      <c r="D35" s="30"/>
      <c r="E35" s="5"/>
      <c r="F35" s="3"/>
    </row>
    <row r="36" spans="2:6" x14ac:dyDescent="0.2">
      <c r="B36" s="5"/>
      <c r="C36" s="3"/>
      <c r="D36" s="30"/>
      <c r="E36" s="5"/>
      <c r="F36" s="3"/>
    </row>
    <row r="37" spans="2:6" x14ac:dyDescent="0.2">
      <c r="B37" s="5"/>
      <c r="C37" s="3"/>
      <c r="D37" s="30"/>
      <c r="E37" s="5"/>
      <c r="F37" s="3"/>
    </row>
    <row r="38" spans="2:6" x14ac:dyDescent="0.2">
      <c r="B38" s="5"/>
      <c r="C38" s="3"/>
      <c r="D38" s="30"/>
      <c r="E38" s="5"/>
      <c r="F38" s="3"/>
    </row>
    <row r="39" spans="2:6" x14ac:dyDescent="0.2">
      <c r="B39" s="5"/>
      <c r="C39" s="3"/>
      <c r="D39" s="30"/>
      <c r="E39" s="5"/>
      <c r="F39" s="3"/>
    </row>
    <row r="40" spans="2:6" x14ac:dyDescent="0.2">
      <c r="B40" s="5"/>
      <c r="C40" s="3"/>
      <c r="D40" s="30"/>
      <c r="E40" s="5"/>
      <c r="F40" s="3"/>
    </row>
    <row r="41" spans="2:6" x14ac:dyDescent="0.2">
      <c r="B41" s="5"/>
      <c r="C41" s="3"/>
      <c r="D41" s="30"/>
      <c r="E41" s="5"/>
      <c r="F41" s="3"/>
    </row>
    <row r="42" spans="2:6" x14ac:dyDescent="0.2">
      <c r="B42" s="5"/>
      <c r="C42" s="3"/>
      <c r="D42" s="30"/>
      <c r="E42" s="5"/>
      <c r="F42" s="3"/>
    </row>
    <row r="43" spans="2:6" x14ac:dyDescent="0.2">
      <c r="B43" s="6"/>
      <c r="C43" s="4"/>
      <c r="D43" s="30"/>
      <c r="E43" s="6"/>
      <c r="F43" s="4"/>
    </row>
    <row r="54" spans="2:2" x14ac:dyDescent="0.2">
      <c r="B5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zoomScaleNormal="100" workbookViewId="0">
      <selection activeCell="E25" sqref="E25"/>
    </sheetView>
  </sheetViews>
  <sheetFormatPr defaultColWidth="9.140625" defaultRowHeight="12.75" x14ac:dyDescent="0.2"/>
  <cols>
    <col min="1" max="1" width="31.7109375" style="19" customWidth="1"/>
    <col min="2" max="2" width="44.7109375" style="19" customWidth="1"/>
    <col min="3" max="3" width="22.7109375" style="19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29" t="str">
        <f>"REPORT ON CONTRACTS EXCEEDING $25,000 AWARDED DURING FY"&amp;'Cover Page'!F8</f>
        <v>REPORT ON CONTRACTS EXCEEDING $25,000 AWARDED DURING FY2025</v>
      </c>
      <c r="B1" s="129"/>
      <c r="C1" s="129"/>
      <c r="D1" s="130"/>
      <c r="E1" s="18"/>
      <c r="F1" s="18"/>
    </row>
    <row r="2" spans="1:6" ht="4.5" customHeight="1" x14ac:dyDescent="0.2"/>
    <row r="3" spans="1:6" ht="7.5" customHeight="1" x14ac:dyDescent="0.2"/>
    <row r="4" spans="1:6" ht="39" customHeight="1" x14ac:dyDescent="0.2">
      <c r="A4" s="131" t="s">
        <v>63</v>
      </c>
      <c r="B4" s="131"/>
      <c r="C4" s="131"/>
      <c r="D4" s="133"/>
      <c r="E4" s="19"/>
      <c r="F4" s="19"/>
    </row>
    <row r="5" spans="1:6" ht="9.75" customHeight="1" x14ac:dyDescent="0.2">
      <c r="A5" s="136"/>
      <c r="B5" s="136"/>
      <c r="C5" s="136"/>
      <c r="D5" s="137"/>
    </row>
    <row r="6" spans="1:6" ht="25.5" customHeight="1" x14ac:dyDescent="0.2">
      <c r="A6" s="140" t="s">
        <v>36</v>
      </c>
      <c r="B6" s="140"/>
      <c r="C6" s="140"/>
      <c r="D6" s="140"/>
    </row>
    <row r="7" spans="1:6" ht="87" customHeight="1" x14ac:dyDescent="0.2">
      <c r="A7" s="20"/>
      <c r="B7" s="20"/>
      <c r="C7" s="20"/>
      <c r="D7" s="21"/>
    </row>
    <row r="8" spans="1:6" ht="17.25" x14ac:dyDescent="0.2">
      <c r="A8" s="138" t="s">
        <v>39</v>
      </c>
      <c r="B8" s="138"/>
      <c r="C8" s="138"/>
      <c r="D8" s="138"/>
    </row>
    <row r="9" spans="1:6" ht="14.25" x14ac:dyDescent="0.2">
      <c r="A9" s="139" t="s">
        <v>50</v>
      </c>
      <c r="B9" s="139"/>
      <c r="C9" s="139"/>
      <c r="D9" s="139"/>
      <c r="E9"/>
    </row>
    <row r="10" spans="1:6" ht="17.25" x14ac:dyDescent="0.2">
      <c r="A10" s="22"/>
      <c r="B10" s="22"/>
      <c r="C10" s="22"/>
      <c r="D10" s="22"/>
      <c r="E10"/>
    </row>
    <row r="11" spans="1:6" ht="18.75" customHeight="1" x14ac:dyDescent="0.2">
      <c r="A11" s="134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34"/>
      <c r="C11" s="134"/>
      <c r="D11" s="135"/>
      <c r="E11" s="19"/>
      <c r="F11" s="19"/>
    </row>
    <row r="12" spans="1:6" x14ac:dyDescent="0.2">
      <c r="A12" s="141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41"/>
      <c r="C12" s="141"/>
      <c r="D12" s="23" t="s">
        <v>43</v>
      </c>
      <c r="E12" s="19"/>
      <c r="F12" s="19"/>
    </row>
    <row r="13" spans="1:6" x14ac:dyDescent="0.2">
      <c r="A13" s="24" t="s">
        <v>44</v>
      </c>
      <c r="B13" s="20"/>
      <c r="C13" s="20"/>
      <c r="D13" s="21"/>
    </row>
    <row r="14" spans="1:6" ht="6" customHeight="1" x14ac:dyDescent="0.2">
      <c r="A14" s="20"/>
      <c r="B14" s="20"/>
      <c r="C14" s="20"/>
      <c r="D14" s="21"/>
    </row>
    <row r="15" spans="1:6" ht="30.75" customHeight="1" x14ac:dyDescent="0.2">
      <c r="A15" s="131" t="s">
        <v>45</v>
      </c>
      <c r="B15" s="132"/>
      <c r="C15" s="132"/>
      <c r="D15" s="133"/>
    </row>
    <row r="16" spans="1:6" ht="4.5" customHeight="1" x14ac:dyDescent="0.2">
      <c r="A16" s="20"/>
      <c r="B16" s="20"/>
      <c r="C16" s="20"/>
      <c r="D16" s="21"/>
    </row>
    <row r="17" spans="1:4" x14ac:dyDescent="0.2">
      <c r="A17" s="131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32"/>
      <c r="C17" s="132"/>
      <c r="D17" s="133"/>
    </row>
    <row r="18" spans="1:4" x14ac:dyDescent="0.2">
      <c r="A18" s="131" t="s">
        <v>46</v>
      </c>
      <c r="B18" s="131"/>
      <c r="C18" s="131"/>
      <c r="D18" s="131"/>
    </row>
    <row r="19" spans="1:4" ht="12.75" customHeight="1" x14ac:dyDescent="0.2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">
      <c r="A20" s="148" t="s">
        <v>49</v>
      </c>
      <c r="B20" s="148"/>
      <c r="C20" s="148"/>
      <c r="D20" s="148"/>
    </row>
    <row r="21" spans="1:4" ht="3" customHeight="1" x14ac:dyDescent="0.2">
      <c r="A21" s="20"/>
      <c r="B21" s="20"/>
      <c r="C21" s="20"/>
      <c r="D21" s="21"/>
    </row>
    <row r="22" spans="1:4" ht="29.25" customHeight="1" x14ac:dyDescent="0.2">
      <c r="A22" s="131" t="s">
        <v>42</v>
      </c>
      <c r="B22" s="132"/>
      <c r="C22" s="132"/>
      <c r="D22" s="133"/>
    </row>
    <row r="23" spans="1:4" ht="6.75" customHeight="1" x14ac:dyDescent="0.2"/>
    <row r="24" spans="1:4" ht="13.5" customHeight="1" x14ac:dyDescent="0.2">
      <c r="A24" s="149" t="s">
        <v>23</v>
      </c>
      <c r="B24" s="150"/>
      <c r="C24" s="151"/>
      <c r="D24" s="2">
        <v>2</v>
      </c>
    </row>
    <row r="25" spans="1:4" ht="13.5" customHeight="1" x14ac:dyDescent="0.2">
      <c r="A25" s="149" t="s">
        <v>24</v>
      </c>
      <c r="B25" s="150"/>
      <c r="C25" s="151"/>
      <c r="D25" s="11">
        <v>116886</v>
      </c>
    </row>
    <row r="26" spans="1:4" ht="31.5" customHeight="1" x14ac:dyDescent="0.2">
      <c r="A26" s="142" t="s">
        <v>26</v>
      </c>
      <c r="B26" s="143"/>
      <c r="C26" s="144"/>
      <c r="D26" s="152">
        <v>0</v>
      </c>
    </row>
    <row r="27" spans="1:4" ht="17.25" customHeight="1" x14ac:dyDescent="0.2">
      <c r="A27" s="145" t="s">
        <v>47</v>
      </c>
      <c r="B27" s="146"/>
      <c r="C27" s="147"/>
      <c r="D27" s="153"/>
    </row>
    <row r="28" spans="1:4" ht="31.5" customHeight="1" x14ac:dyDescent="0.2">
      <c r="A28" s="142" t="s">
        <v>25</v>
      </c>
      <c r="B28" s="143"/>
      <c r="C28" s="144"/>
      <c r="D28" s="154">
        <v>0</v>
      </c>
    </row>
    <row r="29" spans="1:4" ht="17.25" customHeight="1" x14ac:dyDescent="0.2">
      <c r="A29" s="145" t="s">
        <v>47</v>
      </c>
      <c r="B29" s="146"/>
      <c r="C29" s="147"/>
      <c r="D29" s="155"/>
    </row>
    <row r="30" spans="1:4" x14ac:dyDescent="0.2">
      <c r="D30" s="27"/>
    </row>
  </sheetData>
  <mergeCells count="21"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2000250</xdr:colOff>
                <xdr:row>6</xdr:row>
                <xdr:rowOff>857250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10f2f8-d03c-4d75-98d8-f3d9ebace213" xsi:nil="true"/>
    <lcf76f155ced4ddcb4097134ff3c332f xmlns="6f329e79-a12c-4faf-bab7-a03f3edebb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8427C3166D246974E22695FC22A95" ma:contentTypeVersion="13" ma:contentTypeDescription="Create a new document." ma:contentTypeScope="" ma:versionID="9cc9b66fbdaf914b9d359599526b6eb1">
  <xsd:schema xmlns:xsd="http://www.w3.org/2001/XMLSchema" xmlns:xs="http://www.w3.org/2001/XMLSchema" xmlns:p="http://schemas.microsoft.com/office/2006/metadata/properties" xmlns:ns2="6f329e79-a12c-4faf-bab7-a03f3edebbf8" xmlns:ns3="1f10f2f8-d03c-4d75-98d8-f3d9ebace213" targetNamespace="http://schemas.microsoft.com/office/2006/metadata/properties" ma:root="true" ma:fieldsID="0f2e77cd37f8866c9a4c36e51c6543db" ns2:_="" ns3:_="">
    <xsd:import namespace="6f329e79-a12c-4faf-bab7-a03f3edebbf8"/>
    <xsd:import namespace="1f10f2f8-d03c-4d75-98d8-f3d9ebace2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9e79-a12c-4faf-bab7-a03f3edeb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fb8ecb-73cd-4e8c-8899-3cf235323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0f2f8-d03c-4d75-98d8-f3d9ebace21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0d3e293-4d5a-4dd3-98c0-d3ab03a7132f}" ma:internalName="TaxCatchAll" ma:showField="CatchAllData" ma:web="1f10f2f8-d03c-4d75-98d8-f3d9ebace2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  <ds:schemaRef ds:uri="1f10f2f8-d03c-4d75-98d8-f3d9ebace213"/>
    <ds:schemaRef ds:uri="6f329e79-a12c-4faf-bab7-a03f3edebbf8"/>
  </ds:schemaRefs>
</ds:datastoreItem>
</file>

<file path=customXml/itemProps3.xml><?xml version="1.0" encoding="utf-8"?>
<ds:datastoreItem xmlns:ds="http://schemas.openxmlformats.org/officeDocument/2006/customXml" ds:itemID="{C7AC34A3-FC5C-4FCE-A416-34EFA1165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329e79-a12c-4faf-bab7-a03f3edebbf8"/>
    <ds:schemaRef ds:uri="1f10f2f8-d03c-4d75-98d8-f3d9ebace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Mary Sanders</cp:lastModifiedBy>
  <cp:lastPrinted>2025-10-24T18:03:23Z</cp:lastPrinted>
  <dcterms:created xsi:type="dcterms:W3CDTF">2001-07-03T18:32:58Z</dcterms:created>
  <dcterms:modified xsi:type="dcterms:W3CDTF">2025-10-24T18:08:07Z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0x01010052E8427C3166D246974E22695FC22A95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  <property fmtid="{D5CDD505-2E9C-101B-9397-08002B2CF9AE}" pid="10" name="MediaServiceImageTags">
    <vt:lpwstr/>
  </property>
</Properties>
</file>